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210"/>
  </bookViews>
  <sheets>
    <sheet name="Отчет Июнь 2026" sheetId="2" r:id="rId1"/>
  </sheets>
  <calcPr calcId="162913" refMode="R1C1"/>
</workbook>
</file>

<file path=xl/calcChain.xml><?xml version="1.0" encoding="utf-8"?>
<calcChain xmlns="http://schemas.openxmlformats.org/spreadsheetml/2006/main">
  <c r="D54" i="2" l="1"/>
  <c r="C16" i="2" l="1"/>
  <c r="C19" i="2" s="1"/>
</calcChain>
</file>

<file path=xl/sharedStrings.xml><?xml version="1.0" encoding="utf-8"?>
<sst xmlns="http://schemas.openxmlformats.org/spreadsheetml/2006/main" count="86" uniqueCount="73">
  <si>
    <t>Отчет о произведенных расходах</t>
  </si>
  <si>
    <t>Остаток на счете на начало месяца</t>
  </si>
  <si>
    <t>Поступления за месяц</t>
  </si>
  <si>
    <t>Расходы по расчетному счету за месяц</t>
  </si>
  <si>
    <t>Остаток на счете на конец месяца</t>
  </si>
  <si>
    <t>Дата</t>
  </si>
  <si>
    <t>Сумма</t>
  </si>
  <si>
    <t>Наименование гуманитарной 
помощи</t>
  </si>
  <si>
    <t>Отчет о полученных пожертвованиях, перечисленных на счет в ПАО Сбербанк</t>
  </si>
  <si>
    <t>Назначение платежа</t>
  </si>
  <si>
    <t>Контрагент</t>
  </si>
  <si>
    <t>Номер</t>
  </si>
  <si>
    <t>Сумма поступлений</t>
  </si>
  <si>
    <t>Итого:</t>
  </si>
  <si>
    <t>Банковские расходы</t>
  </si>
  <si>
    <t>Всего расходов:</t>
  </si>
  <si>
    <t>Всего:</t>
  </si>
  <si>
    <t xml:space="preserve">          5 336 544руб.91коп.
</t>
  </si>
  <si>
    <t xml:space="preserve">         65 408руб.31коп.</t>
  </si>
  <si>
    <t xml:space="preserve">          50 000руб.80коп.
</t>
  </si>
  <si>
    <t xml:space="preserve">          5 351 953руб.22коп.</t>
  </si>
  <si>
    <t>01.06.2026</t>
  </si>
  <si>
    <t xml:space="preserve">Аптека №4 ООО </t>
  </si>
  <si>
    <t xml:space="preserve"> Оплата по счету №5662/1 от 01.06.2026г. за товар.В том числе НДС 10 % - 1145,46 рублей.</t>
  </si>
  <si>
    <t>Медикаменты</t>
  </si>
  <si>
    <t>Просин Александр Александрович</t>
  </si>
  <si>
    <t>В подотчет на закупку медикаментов</t>
  </si>
  <si>
    <t>3340</t>
  </si>
  <si>
    <t>03.06.2026</t>
  </si>
  <si>
    <t>3341</t>
  </si>
  <si>
    <t>06.06.2026</t>
  </si>
  <si>
    <t>3343</t>
  </si>
  <si>
    <t>08.06.2026</t>
  </si>
  <si>
    <t>3342</t>
  </si>
  <si>
    <t>09.06.2026</t>
  </si>
  <si>
    <t>3344</t>
  </si>
  <si>
    <t>10.06.2026</t>
  </si>
  <si>
    <t>3345</t>
  </si>
  <si>
    <t>3346</t>
  </si>
  <si>
    <t>3347</t>
  </si>
  <si>
    <t>11.06.2026</t>
  </si>
  <si>
    <t>3348</t>
  </si>
  <si>
    <t>3349</t>
  </si>
  <si>
    <t>12.06.2026</t>
  </si>
  <si>
    <t>3350</t>
  </si>
  <si>
    <t>3351</t>
  </si>
  <si>
    <t>3352</t>
  </si>
  <si>
    <t>3353</t>
  </si>
  <si>
    <t>13.06.2026</t>
  </si>
  <si>
    <t>3354</t>
  </si>
  <si>
    <t>15.06.2026</t>
  </si>
  <si>
    <t>3355</t>
  </si>
  <si>
    <t>3356</t>
  </si>
  <si>
    <t>16.06.2026</t>
  </si>
  <si>
    <t>3357</t>
  </si>
  <si>
    <t>3358</t>
  </si>
  <si>
    <t>18.06.2026</t>
  </si>
  <si>
    <t>3359</t>
  </si>
  <si>
    <t>20.06.2026</t>
  </si>
  <si>
    <t>3360</t>
  </si>
  <si>
    <t>3361</t>
  </si>
  <si>
    <t>21.06.2026</t>
  </si>
  <si>
    <t>3362</t>
  </si>
  <si>
    <t>22.06.2026</t>
  </si>
  <si>
    <t>3363</t>
  </si>
  <si>
    <t>23.06.2026</t>
  </si>
  <si>
    <t>3364</t>
  </si>
  <si>
    <t>3365</t>
  </si>
  <si>
    <t>28.06.2026</t>
  </si>
  <si>
    <t>3366</t>
  </si>
  <si>
    <t>30.06.2026</t>
  </si>
  <si>
    <t>3367</t>
  </si>
  <si>
    <t>Финансовый отчет за Июнь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</si>
</sst>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dd\.mm\.yyyy"/>
  </numFmts>
  <fonts count="21">
    <font>
      <sz val="11"/>
      <color theme="1"/>
      <name val="Calibri"/>
      <family val="2"/>
      <charset val="204"/>
      <scheme val="minor"/>
    </font>
    <font>
      <b/>
      <sz val="12"/>
      <color theme="1"/>
      <name val="Montserrat"/>
      <charset val="204"/>
    </font>
    <font>
      <b/>
      <sz val="11"/>
      <color theme="0"/>
      <name val="Montserrat"/>
      <charset val="204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Montserrat"/>
      <charset val="204"/>
    </font>
    <font>
      <b/>
      <sz val="12"/>
      <color theme="0"/>
      <name val="Montserrat"/>
      <charset val="204"/>
    </font>
    <font>
      <b/>
      <sz val="16"/>
      <color theme="1"/>
      <name val="Montserrat"/>
      <charset val="204"/>
    </font>
    <font>
      <b/>
      <sz val="14"/>
      <color rgb="FF000000"/>
      <name val="Montserrat"/>
      <charset val="204"/>
    </font>
    <font>
      <sz val="14"/>
      <color theme="1"/>
      <name val="Montserrat"/>
      <charset val="204"/>
    </font>
    <font>
      <b/>
      <sz val="14"/>
      <color theme="0"/>
      <name val="Montserrat"/>
      <charset val="204"/>
    </font>
    <font>
      <b/>
      <sz val="14"/>
      <color indexed="8"/>
      <name val="Montserrat"/>
      <charset val="204"/>
    </font>
    <font>
      <sz val="14"/>
      <color rgb="FF000000"/>
      <name val="Montseratt"/>
      <charset val="204"/>
    </font>
    <font>
      <sz val="14"/>
      <color theme="1"/>
      <name val="Montseratt"/>
      <charset val="204"/>
    </font>
    <font>
      <b/>
      <sz val="14"/>
      <color theme="0"/>
      <name val="Montseratt"/>
      <charset val="204"/>
    </font>
    <font>
      <b/>
      <sz val="14"/>
      <color theme="1"/>
      <name val="Montseratt"/>
      <charset val="204"/>
    </font>
    <font>
      <sz val="14"/>
      <color theme="0"/>
      <name val="Montserrat"/>
      <charset val="204"/>
    </font>
    <font>
      <b/>
      <sz val="14"/>
      <color indexed="8"/>
      <name val="Montseratt"/>
      <charset val="204"/>
    </font>
  </fonts>
  <fills count="5">
    <fill>
      <patternFill patternType="none"/>
    </fill>
    <fill>
      <patternFill patternType="gray125"/>
    </fill>
    <fill>
      <patternFill patternType="solid">
        <fgColor rgb="FFE8413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164" fontId="7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5" xfId="0" applyFill="1" applyBorder="1"/>
    <xf numFmtId="0" fontId="0" fillId="0" borderId="0" xfId="0" applyBorder="1"/>
    <xf numFmtId="0" fontId="2" fillId="2" borderId="5" xfId="0" applyFont="1" applyFill="1" applyBorder="1" applyAlignment="1"/>
    <xf numFmtId="0" fontId="0" fillId="3" borderId="1" xfId="0" applyFill="1" applyBorder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4" borderId="0" xfId="0" applyFont="1" applyFill="1" applyBorder="1" applyAlignment="1" applyProtection="1">
      <alignment wrapText="1"/>
    </xf>
    <xf numFmtId="0" fontId="1" fillId="0" borderId="0" xfId="0" applyFont="1" applyBorder="1" applyAlignment="1">
      <alignment horizontal="center" vertical="center"/>
    </xf>
    <xf numFmtId="4" fontId="5" fillId="4" borderId="0" xfId="0" applyNumberFormat="1" applyFont="1" applyFill="1" applyBorder="1" applyAlignment="1" applyProtection="1">
      <alignment horizontal="right" wrapText="1"/>
    </xf>
    <xf numFmtId="0" fontId="9" fillId="2" borderId="2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9" fillId="2" borderId="5" xfId="0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left" vertical="center"/>
    </xf>
    <xf numFmtId="0" fontId="0" fillId="3" borderId="0" xfId="0" applyFill="1"/>
    <xf numFmtId="0" fontId="1" fillId="0" borderId="0" xfId="0" applyFont="1" applyBorder="1" applyAlignment="1">
      <alignment horizontal="center"/>
    </xf>
    <xf numFmtId="0" fontId="0" fillId="3" borderId="0" xfId="0" applyFill="1" applyBorder="1"/>
    <xf numFmtId="0" fontId="0" fillId="2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1" fillId="4" borderId="8" xfId="0" applyNumberFormat="1" applyFont="1" applyFill="1" applyBorder="1" applyAlignment="1" applyProtection="1">
      <alignment horizontal="left" wrapText="1"/>
    </xf>
    <xf numFmtId="4" fontId="14" fillId="0" borderId="8" xfId="0" applyNumberFormat="1" applyFont="1" applyBorder="1" applyAlignment="1">
      <alignment horizontal="center"/>
    </xf>
    <xf numFmtId="4" fontId="8" fillId="0" borderId="0" xfId="0" applyNumberFormat="1" applyFont="1" applyBorder="1" applyAlignment="1">
      <alignment horizontal="left"/>
    </xf>
    <xf numFmtId="0" fontId="12" fillId="0" borderId="0" xfId="0" applyFont="1" applyBorder="1"/>
    <xf numFmtId="0" fontId="13" fillId="2" borderId="8" xfId="0" applyNumberFormat="1" applyFont="1" applyFill="1" applyBorder="1" applyAlignment="1" applyProtection="1">
      <alignment horizontal="left" wrapText="1"/>
    </xf>
    <xf numFmtId="0" fontId="13" fillId="2" borderId="8" xfId="0" applyFont="1" applyFill="1" applyBorder="1"/>
    <xf numFmtId="0" fontId="17" fillId="2" borderId="2" xfId="0" applyFont="1" applyFill="1" applyBorder="1"/>
    <xf numFmtId="4" fontId="18" fillId="0" borderId="2" xfId="0" applyNumberFormat="1" applyFont="1" applyBorder="1" applyAlignment="1">
      <alignment horizontal="center"/>
    </xf>
    <xf numFmtId="0" fontId="18" fillId="0" borderId="2" xfId="0" applyFont="1" applyBorder="1" applyAlignment="1"/>
    <xf numFmtId="0" fontId="16" fillId="0" borderId="2" xfId="0" applyNumberFormat="1" applyFont="1" applyBorder="1" applyAlignment="1">
      <alignment vertical="top" wrapText="1"/>
    </xf>
    <xf numFmtId="4" fontId="16" fillId="0" borderId="2" xfId="0" applyNumberFormat="1" applyFont="1" applyBorder="1" applyAlignment="1">
      <alignment horizontal="right" vertical="top"/>
    </xf>
    <xf numFmtId="0" fontId="16" fillId="0" borderId="2" xfId="24" applyFont="1" applyBorder="1" applyAlignment="1">
      <alignment vertical="center" wrapText="1"/>
    </xf>
    <xf numFmtId="165" fontId="19" fillId="3" borderId="0" xfId="0" applyNumberFormat="1" applyFont="1" applyFill="1" applyBorder="1" applyAlignment="1" applyProtection="1">
      <alignment horizontal="center" vertical="center" wrapText="1"/>
    </xf>
    <xf numFmtId="0" fontId="19" fillId="3" borderId="0" xfId="0" applyNumberFormat="1" applyFont="1" applyFill="1" applyBorder="1" applyAlignment="1" applyProtection="1">
      <alignment horizontal="center" vertical="center" wrapText="1"/>
    </xf>
    <xf numFmtId="4" fontId="19" fillId="3" borderId="0" xfId="0" applyNumberFormat="1" applyFont="1" applyFill="1" applyBorder="1" applyAlignment="1" applyProtection="1">
      <alignment horizontal="right" vertical="center" wrapText="1"/>
    </xf>
    <xf numFmtId="4" fontId="13" fillId="3" borderId="0" xfId="0" applyNumberFormat="1" applyFont="1" applyFill="1" applyBorder="1" applyAlignment="1">
      <alignment horizontal="right"/>
    </xf>
    <xf numFmtId="2" fontId="16" fillId="0" borderId="2" xfId="0" applyNumberFormat="1" applyFont="1" applyBorder="1" applyAlignment="1">
      <alignment horizontal="right" vertical="top"/>
    </xf>
    <xf numFmtId="0" fontId="16" fillId="0" borderId="7" xfId="0" applyNumberFormat="1" applyFont="1" applyBorder="1" applyAlignment="1">
      <alignment vertical="top" wrapText="1"/>
    </xf>
    <xf numFmtId="2" fontId="16" fillId="0" borderId="7" xfId="0" applyNumberFormat="1" applyFont="1" applyBorder="1" applyAlignment="1">
      <alignment horizontal="right" vertical="top"/>
    </xf>
    <xf numFmtId="4" fontId="20" fillId="0" borderId="2" xfId="0" applyNumberFormat="1" applyFont="1" applyBorder="1" applyAlignment="1">
      <alignment horizontal="right"/>
    </xf>
    <xf numFmtId="0" fontId="16" fillId="0" borderId="5" xfId="24" applyFont="1" applyBorder="1" applyAlignment="1">
      <alignment vertical="center" wrapText="1"/>
    </xf>
    <xf numFmtId="0" fontId="15" fillId="4" borderId="9" xfId="0" applyNumberFormat="1" applyFont="1" applyFill="1" applyBorder="1" applyAlignment="1" applyProtection="1">
      <alignment horizontal="left" vertical="center" wrapText="1"/>
    </xf>
    <xf numFmtId="0" fontId="15" fillId="4" borderId="2" xfId="0" applyNumberFormat="1" applyFont="1" applyFill="1" applyBorder="1" applyAlignment="1" applyProtection="1">
      <alignment horizontal="left" vertical="center" wrapText="1"/>
    </xf>
    <xf numFmtId="14" fontId="16" fillId="0" borderId="2" xfId="0" applyNumberFormat="1" applyFont="1" applyBorder="1" applyAlignment="1">
      <alignment horizontal="left" vertical="top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164" fontId="18" fillId="0" borderId="2" xfId="8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17" fillId="2" borderId="2" xfId="0" applyFont="1" applyFill="1" applyBorder="1" applyAlignment="1">
      <alignment horizontal="center" vertical="center"/>
    </xf>
  </cellXfs>
  <cellStyles count="35">
    <cellStyle name="Обычный" xfId="0" builtinId="0"/>
    <cellStyle name="Обычный 10" xfId="16"/>
    <cellStyle name="Обычный 11" xfId="17"/>
    <cellStyle name="Обычный 12" xfId="18"/>
    <cellStyle name="Обычный 13" xfId="19"/>
    <cellStyle name="Обычный 14" xfId="20"/>
    <cellStyle name="Обычный 15" xfId="21"/>
    <cellStyle name="Обычный 16" xfId="22"/>
    <cellStyle name="Обычный 17" xfId="23"/>
    <cellStyle name="Обычный 18" xfId="24"/>
    <cellStyle name="Обычный 19" xfId="25"/>
    <cellStyle name="Обычный 2" xfId="1"/>
    <cellStyle name="Обычный 20" xfId="26"/>
    <cellStyle name="Обычный 21" xfId="27"/>
    <cellStyle name="Обычный 22" xfId="28"/>
    <cellStyle name="Обычный 23" xfId="29"/>
    <cellStyle name="Обычный 24" xfId="30"/>
    <cellStyle name="Обычный 25" xfId="31"/>
    <cellStyle name="Обычный 26" xfId="32"/>
    <cellStyle name="Обычный 27" xfId="2"/>
    <cellStyle name="Обычный 28" xfId="33"/>
    <cellStyle name="Обычный 29" xfId="5"/>
    <cellStyle name="Обычный 3" xfId="9"/>
    <cellStyle name="Обычный 30" xfId="34"/>
    <cellStyle name="Обычный 31" xfId="4"/>
    <cellStyle name="Обычный 33" xfId="3"/>
    <cellStyle name="Обычный 36" xfId="6"/>
    <cellStyle name="Обычный 38" xfId="7"/>
    <cellStyle name="Обычный 4" xfId="10"/>
    <cellStyle name="Обычный 5" xfId="11"/>
    <cellStyle name="Обычный 6" xfId="12"/>
    <cellStyle name="Обычный 7" xfId="13"/>
    <cellStyle name="Обычный 8" xfId="14"/>
    <cellStyle name="Обычный 9" xfId="15"/>
    <cellStyle name="Финансовый" xfId="8" builtinId="3"/>
  </cellStyles>
  <dxfs count="0"/>
  <tableStyles count="0" defaultTableStyle="TableStyleMedium9" defaultPivotStyle="PivotStyleLight16"/>
  <colors>
    <mruColors>
      <color rgb="FFE84137"/>
      <color rgb="FFE8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2716636</xdr:colOff>
      <xdr:row>1</xdr:row>
      <xdr:rowOff>514350</xdr:rowOff>
    </xdr:to>
    <xdr:pic>
      <xdr:nvPicPr>
        <xdr:cNvPr id="6" name="Рисунок 5" descr="Форпост-0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5107" y="435429"/>
          <a:ext cx="2716636" cy="514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abSelected="1" topLeftCell="A15" zoomScale="70" zoomScaleNormal="70" workbookViewId="0">
      <selection activeCell="B26" sqref="B26"/>
    </sheetView>
  </sheetViews>
  <sheetFormatPr defaultRowHeight="15"/>
  <cols>
    <col min="1" max="1" width="8.85546875" customWidth="1"/>
    <col min="2" max="2" width="56" customWidth="1"/>
    <col min="3" max="3" width="30.85546875" customWidth="1"/>
    <col min="4" max="4" width="41.140625" customWidth="1"/>
    <col min="5" max="5" width="48.140625" customWidth="1"/>
    <col min="6" max="6" width="50.7109375" customWidth="1"/>
  </cols>
  <sheetData>
    <row r="1" spans="1:7" ht="34.5" customHeight="1">
      <c r="B1" s="20"/>
      <c r="C1" s="3"/>
      <c r="D1" s="3"/>
      <c r="E1" s="3"/>
      <c r="F1" s="3"/>
    </row>
    <row r="2" spans="1:7" ht="47.25" customHeight="1">
      <c r="A2" s="3"/>
      <c r="B2" s="3"/>
      <c r="C2" s="53" t="s">
        <v>72</v>
      </c>
      <c r="D2" s="53"/>
      <c r="E2" s="53"/>
      <c r="F2" s="53"/>
    </row>
    <row r="3" spans="1:7" ht="15.75">
      <c r="A3" s="1"/>
      <c r="B3" s="11" t="s">
        <v>1</v>
      </c>
      <c r="C3" s="54" t="s">
        <v>17</v>
      </c>
      <c r="D3" s="55"/>
      <c r="E3" s="55"/>
      <c r="F3" s="4"/>
    </row>
    <row r="4" spans="1:7" ht="15.75">
      <c r="A4" s="1"/>
      <c r="B4" s="12"/>
      <c r="C4" s="13"/>
      <c r="D4" s="13"/>
      <c r="E4" s="13"/>
      <c r="F4" s="1"/>
    </row>
    <row r="5" spans="1:7" ht="15.75">
      <c r="A5" s="3"/>
      <c r="B5" s="11" t="s">
        <v>2</v>
      </c>
      <c r="C5" s="54" t="s">
        <v>18</v>
      </c>
      <c r="D5" s="55"/>
      <c r="E5" s="55"/>
      <c r="F5" s="2"/>
    </row>
    <row r="6" spans="1:7" ht="15.75">
      <c r="A6" s="3"/>
      <c r="B6" s="14"/>
      <c r="C6" s="15"/>
      <c r="D6" s="15"/>
      <c r="E6" s="15"/>
      <c r="F6" s="5"/>
    </row>
    <row r="7" spans="1:7" ht="15.75">
      <c r="B7" s="11" t="s">
        <v>3</v>
      </c>
      <c r="C7" s="56" t="s">
        <v>19</v>
      </c>
      <c r="D7" s="55"/>
      <c r="E7" s="55"/>
      <c r="F7" s="22"/>
    </row>
    <row r="8" spans="1:7" ht="15.75">
      <c r="A8" s="1"/>
      <c r="B8" s="12"/>
      <c r="C8" s="13"/>
      <c r="D8" s="13"/>
      <c r="E8" s="13"/>
      <c r="F8" s="1"/>
    </row>
    <row r="9" spans="1:7" ht="15.75">
      <c r="A9" s="1"/>
      <c r="B9" s="16" t="s">
        <v>4</v>
      </c>
      <c r="C9" s="54" t="s">
        <v>20</v>
      </c>
      <c r="D9" s="55"/>
      <c r="E9" s="55"/>
      <c r="F9" s="22"/>
    </row>
    <row r="10" spans="1:7" s="19" customFormat="1" ht="15.75">
      <c r="A10" s="21"/>
      <c r="B10" s="17"/>
      <c r="C10" s="18"/>
      <c r="D10" s="18"/>
      <c r="E10" s="18"/>
      <c r="F10" s="23"/>
    </row>
    <row r="11" spans="1:7" ht="45" customHeight="1">
      <c r="A11" s="1"/>
      <c r="B11" s="60" t="s">
        <v>0</v>
      </c>
      <c r="C11" s="60"/>
      <c r="D11" s="60"/>
      <c r="E11" s="60"/>
      <c r="F11" s="60"/>
    </row>
    <row r="12" spans="1:7" ht="15" customHeight="1">
      <c r="A12" s="1"/>
      <c r="B12" s="52" t="s">
        <v>5</v>
      </c>
      <c r="C12" s="52" t="s">
        <v>6</v>
      </c>
      <c r="D12" s="52" t="s">
        <v>10</v>
      </c>
      <c r="E12" s="52" t="s">
        <v>9</v>
      </c>
      <c r="F12" s="57" t="s">
        <v>7</v>
      </c>
    </row>
    <row r="13" spans="1:7" ht="27" customHeight="1">
      <c r="A13" s="1"/>
      <c r="B13" s="52"/>
      <c r="C13" s="52"/>
      <c r="D13" s="52"/>
      <c r="E13" s="52"/>
      <c r="F13" s="58"/>
    </row>
    <row r="14" spans="1:7" ht="54">
      <c r="A14" s="1"/>
      <c r="B14" s="34" t="s">
        <v>21</v>
      </c>
      <c r="C14" s="35">
        <v>17000</v>
      </c>
      <c r="D14" s="34" t="s">
        <v>22</v>
      </c>
      <c r="E14" s="46" t="s">
        <v>23</v>
      </c>
      <c r="F14" s="36" t="s">
        <v>24</v>
      </c>
      <c r="G14" s="3"/>
    </row>
    <row r="15" spans="1:7" ht="36">
      <c r="A15" s="1"/>
      <c r="B15" s="34" t="s">
        <v>21</v>
      </c>
      <c r="C15" s="35">
        <v>33000</v>
      </c>
      <c r="D15" s="34" t="s">
        <v>25</v>
      </c>
      <c r="E15" s="47" t="s">
        <v>26</v>
      </c>
      <c r="F15" s="45" t="s">
        <v>24</v>
      </c>
    </row>
    <row r="16" spans="1:7" ht="18">
      <c r="A16" s="1"/>
      <c r="B16" s="31" t="s">
        <v>13</v>
      </c>
      <c r="C16" s="32">
        <f>SUM(C14:C15)</f>
        <v>50000</v>
      </c>
      <c r="D16" s="33"/>
      <c r="E16" s="33"/>
      <c r="F16" s="33"/>
    </row>
    <row r="17" spans="1:9" ht="18">
      <c r="A17" s="1"/>
      <c r="B17" s="29" t="s">
        <v>14</v>
      </c>
      <c r="C17" s="26">
        <v>0</v>
      </c>
      <c r="D17" s="27"/>
      <c r="E17" s="28"/>
      <c r="F17" s="28"/>
    </row>
    <row r="18" spans="1:9" ht="36" customHeight="1">
      <c r="A18" s="1"/>
      <c r="B18" s="25"/>
      <c r="C18" s="26"/>
      <c r="D18" s="28"/>
      <c r="E18" s="28"/>
      <c r="F18" s="28"/>
    </row>
    <row r="19" spans="1:9" ht="18">
      <c r="A19" s="1"/>
      <c r="B19" s="30" t="s">
        <v>15</v>
      </c>
      <c r="C19" s="26">
        <f>SUM(C16:C17)</f>
        <v>50000</v>
      </c>
      <c r="D19" s="28"/>
      <c r="E19" s="28"/>
      <c r="F19" s="28"/>
    </row>
    <row r="20" spans="1:9" ht="39" customHeight="1">
      <c r="A20" s="3"/>
      <c r="B20" s="3"/>
      <c r="C20" s="3"/>
      <c r="D20" s="3"/>
      <c r="E20" s="3"/>
      <c r="F20" s="3"/>
    </row>
    <row r="21" spans="1:9" ht="19.5" customHeight="1">
      <c r="A21" s="3"/>
      <c r="B21" s="3"/>
      <c r="C21" s="3"/>
      <c r="D21" s="3"/>
      <c r="E21" s="3"/>
    </row>
    <row r="22" spans="1:9" ht="15.75">
      <c r="A22" s="3"/>
      <c r="B22" s="24"/>
      <c r="C22" s="3"/>
      <c r="D22" s="3"/>
      <c r="E22" s="3"/>
    </row>
    <row r="23" spans="1:9" ht="18">
      <c r="A23" s="3"/>
      <c r="B23" s="59" t="s">
        <v>8</v>
      </c>
      <c r="C23" s="59"/>
      <c r="D23" s="59"/>
      <c r="E23" s="9"/>
      <c r="F23" s="10"/>
    </row>
    <row r="24" spans="1:9">
      <c r="A24" s="3"/>
      <c r="B24" s="61" t="s">
        <v>5</v>
      </c>
      <c r="C24" s="61" t="s">
        <v>11</v>
      </c>
      <c r="D24" s="49" t="s">
        <v>12</v>
      </c>
      <c r="E24" s="10"/>
      <c r="F24" s="10"/>
    </row>
    <row r="25" spans="1:9">
      <c r="A25" s="3"/>
      <c r="B25" s="61"/>
      <c r="C25" s="61"/>
      <c r="D25" s="49"/>
      <c r="E25" s="10"/>
      <c r="F25" s="10"/>
    </row>
    <row r="26" spans="1:9" ht="21.75" customHeight="1">
      <c r="B26" s="48">
        <v>46174</v>
      </c>
      <c r="C26" s="34" t="s">
        <v>27</v>
      </c>
      <c r="D26" s="41">
        <v>500</v>
      </c>
      <c r="E26" s="10"/>
      <c r="F26" s="8"/>
      <c r="I26" s="10"/>
    </row>
    <row r="27" spans="1:9" ht="21.75" customHeight="1">
      <c r="A27" s="3"/>
      <c r="B27" s="34" t="s">
        <v>28</v>
      </c>
      <c r="C27" s="34" t="s">
        <v>29</v>
      </c>
      <c r="D27" s="35">
        <v>1000</v>
      </c>
      <c r="E27" s="10"/>
      <c r="F27" s="8"/>
      <c r="G27" s="10"/>
      <c r="I27" s="10"/>
    </row>
    <row r="28" spans="1:9" ht="21.75" customHeight="1">
      <c r="A28" s="3"/>
      <c r="B28" s="34" t="s">
        <v>30</v>
      </c>
      <c r="C28" s="34" t="s">
        <v>31</v>
      </c>
      <c r="D28" s="41">
        <v>89.64</v>
      </c>
      <c r="E28" s="10"/>
      <c r="F28" s="8"/>
      <c r="G28" s="10"/>
      <c r="H28" s="10"/>
    </row>
    <row r="29" spans="1:9" ht="21.75" customHeight="1">
      <c r="A29" s="3"/>
      <c r="B29" s="34" t="s">
        <v>32</v>
      </c>
      <c r="C29" s="34" t="s">
        <v>33</v>
      </c>
      <c r="D29" s="35">
        <v>4850</v>
      </c>
      <c r="E29" s="10"/>
      <c r="F29" s="8"/>
      <c r="G29" s="10"/>
      <c r="H29" s="10"/>
    </row>
    <row r="30" spans="1:9" s="6" customFormat="1" ht="21.75" customHeight="1">
      <c r="B30" s="34" t="s">
        <v>34</v>
      </c>
      <c r="C30" s="34" t="s">
        <v>35</v>
      </c>
      <c r="D30" s="35">
        <v>1000</v>
      </c>
      <c r="E30" s="10"/>
      <c r="F30" s="8"/>
    </row>
    <row r="31" spans="1:9" s="6" customFormat="1" ht="18">
      <c r="B31" s="34" t="s">
        <v>36</v>
      </c>
      <c r="C31" s="34" t="s">
        <v>37</v>
      </c>
      <c r="D31" s="41">
        <v>199.2</v>
      </c>
      <c r="E31" s="10"/>
      <c r="F31" s="8"/>
    </row>
    <row r="32" spans="1:9" s="6" customFormat="1" ht="18">
      <c r="A32" s="7"/>
      <c r="B32" s="34" t="s">
        <v>36</v>
      </c>
      <c r="C32" s="34" t="s">
        <v>38</v>
      </c>
      <c r="D32" s="35">
        <v>1000</v>
      </c>
      <c r="E32" s="10"/>
      <c r="F32" s="8"/>
    </row>
    <row r="33" spans="1:6" s="6" customFormat="1" ht="18">
      <c r="A33" s="7"/>
      <c r="B33" s="34" t="s">
        <v>36</v>
      </c>
      <c r="C33" s="34" t="s">
        <v>39</v>
      </c>
      <c r="D33" s="35">
        <v>2000</v>
      </c>
      <c r="E33" s="10"/>
      <c r="F33" s="8"/>
    </row>
    <row r="34" spans="1:6" s="6" customFormat="1" ht="18">
      <c r="A34" s="7"/>
      <c r="B34" s="34" t="s">
        <v>40</v>
      </c>
      <c r="C34" s="34" t="s">
        <v>41</v>
      </c>
      <c r="D34" s="35">
        <v>1000</v>
      </c>
      <c r="E34" s="10"/>
      <c r="F34" s="8"/>
    </row>
    <row r="35" spans="1:6" s="6" customFormat="1" ht="18">
      <c r="A35" s="7"/>
      <c r="B35" s="34" t="s">
        <v>40</v>
      </c>
      <c r="C35" s="34" t="s">
        <v>42</v>
      </c>
      <c r="D35" s="35">
        <v>19920</v>
      </c>
      <c r="E35" s="10"/>
      <c r="F35" s="8"/>
    </row>
    <row r="36" spans="1:6" s="6" customFormat="1" ht="18">
      <c r="A36" s="7"/>
      <c r="B36" s="34" t="s">
        <v>43</v>
      </c>
      <c r="C36" s="34" t="s">
        <v>44</v>
      </c>
      <c r="D36" s="41">
        <v>249</v>
      </c>
      <c r="E36" s="10"/>
      <c r="F36" s="8"/>
    </row>
    <row r="37" spans="1:6" s="6" customFormat="1" ht="18">
      <c r="A37" s="7"/>
      <c r="B37" s="34" t="s">
        <v>43</v>
      </c>
      <c r="C37" s="34" t="s">
        <v>45</v>
      </c>
      <c r="D37" s="41">
        <v>249</v>
      </c>
      <c r="E37" s="10"/>
      <c r="F37" s="8"/>
    </row>
    <row r="38" spans="1:6" s="6" customFormat="1" ht="18">
      <c r="A38" s="7"/>
      <c r="B38" s="34" t="s">
        <v>43</v>
      </c>
      <c r="C38" s="34" t="s">
        <v>46</v>
      </c>
      <c r="D38" s="41">
        <v>498</v>
      </c>
      <c r="E38" s="10"/>
      <c r="F38" s="8"/>
    </row>
    <row r="39" spans="1:6" s="6" customFormat="1" ht="18">
      <c r="A39" s="7"/>
      <c r="B39" s="34" t="s">
        <v>43</v>
      </c>
      <c r="C39" s="34" t="s">
        <v>47</v>
      </c>
      <c r="D39" s="35">
        <v>6738.94</v>
      </c>
      <c r="E39" s="10"/>
      <c r="F39" s="8"/>
    </row>
    <row r="40" spans="1:6" s="6" customFormat="1" ht="18">
      <c r="A40" s="7"/>
      <c r="B40" s="34" t="s">
        <v>48</v>
      </c>
      <c r="C40" s="34" t="s">
        <v>49</v>
      </c>
      <c r="D40" s="35">
        <v>4003.92</v>
      </c>
    </row>
    <row r="41" spans="1:6" s="6" customFormat="1" ht="18">
      <c r="A41" s="7"/>
      <c r="B41" s="34" t="s">
        <v>50</v>
      </c>
      <c r="C41" s="34" t="s">
        <v>51</v>
      </c>
      <c r="D41" s="35">
        <v>1000</v>
      </c>
    </row>
    <row r="42" spans="1:6" s="6" customFormat="1" ht="18">
      <c r="A42" s="7"/>
      <c r="B42" s="34" t="s">
        <v>50</v>
      </c>
      <c r="C42" s="34" t="s">
        <v>52</v>
      </c>
      <c r="D42" s="35">
        <v>10000</v>
      </c>
    </row>
    <row r="43" spans="1:6" s="6" customFormat="1" ht="18">
      <c r="A43" s="7"/>
      <c r="B43" s="34" t="s">
        <v>53</v>
      </c>
      <c r="C43" s="34" t="s">
        <v>54</v>
      </c>
      <c r="D43" s="41">
        <v>500</v>
      </c>
    </row>
    <row r="44" spans="1:6" s="6" customFormat="1" ht="18">
      <c r="A44" s="7"/>
      <c r="B44" s="34" t="s">
        <v>53</v>
      </c>
      <c r="C44" s="34" t="s">
        <v>55</v>
      </c>
      <c r="D44" s="35">
        <v>2000</v>
      </c>
    </row>
    <row r="45" spans="1:6" s="6" customFormat="1" ht="18">
      <c r="A45" s="7"/>
      <c r="B45" s="34" t="s">
        <v>56</v>
      </c>
      <c r="C45" s="34" t="s">
        <v>57</v>
      </c>
      <c r="D45" s="41">
        <v>99.6</v>
      </c>
    </row>
    <row r="46" spans="1:6" s="6" customFormat="1" ht="18">
      <c r="A46" s="7"/>
      <c r="B46" s="34" t="s">
        <v>58</v>
      </c>
      <c r="C46" s="34" t="s">
        <v>59</v>
      </c>
      <c r="D46" s="41">
        <v>1</v>
      </c>
    </row>
    <row r="47" spans="1:6" s="6" customFormat="1" ht="18">
      <c r="A47" s="7"/>
      <c r="B47" s="34" t="s">
        <v>58</v>
      </c>
      <c r="C47" s="34" t="s">
        <v>60</v>
      </c>
      <c r="D47" s="41">
        <v>98.6</v>
      </c>
    </row>
    <row r="48" spans="1:6" s="6" customFormat="1" ht="18">
      <c r="A48" s="7"/>
      <c r="B48" s="34" t="s">
        <v>61</v>
      </c>
      <c r="C48" s="34" t="s">
        <v>62</v>
      </c>
      <c r="D48" s="41">
        <v>98.6</v>
      </c>
    </row>
    <row r="49" spans="1:6" s="6" customFormat="1" ht="18">
      <c r="A49" s="7"/>
      <c r="B49" s="34" t="s">
        <v>63</v>
      </c>
      <c r="C49" s="34" t="s">
        <v>64</v>
      </c>
      <c r="D49" s="35">
        <v>1500</v>
      </c>
    </row>
    <row r="50" spans="1:6" s="6" customFormat="1" ht="18">
      <c r="A50" s="7"/>
      <c r="B50" s="34" t="s">
        <v>65</v>
      </c>
      <c r="C50" s="34" t="s">
        <v>66</v>
      </c>
      <c r="D50" s="35">
        <v>1500</v>
      </c>
      <c r="E50" s="10"/>
      <c r="F50" s="8"/>
    </row>
    <row r="51" spans="1:6" s="6" customFormat="1" ht="18">
      <c r="A51" s="7"/>
      <c r="B51" s="34" t="s">
        <v>65</v>
      </c>
      <c r="C51" s="34" t="s">
        <v>67</v>
      </c>
      <c r="D51" s="35">
        <v>5000</v>
      </c>
      <c r="E51" s="10"/>
      <c r="F51" s="8"/>
    </row>
    <row r="52" spans="1:6" s="6" customFormat="1" ht="18">
      <c r="A52" s="7"/>
      <c r="B52" s="34" t="s">
        <v>68</v>
      </c>
      <c r="C52" s="34" t="s">
        <v>69</v>
      </c>
      <c r="D52" s="41">
        <v>31.87</v>
      </c>
      <c r="E52" s="10"/>
      <c r="F52" s="8"/>
    </row>
    <row r="53" spans="1:6" s="6" customFormat="1" ht="18">
      <c r="A53" s="7"/>
      <c r="B53" s="42" t="s">
        <v>70</v>
      </c>
      <c r="C53" s="42" t="s">
        <v>71</v>
      </c>
      <c r="D53" s="43">
        <v>280.94</v>
      </c>
      <c r="E53" s="10"/>
      <c r="F53" s="8"/>
    </row>
    <row r="54" spans="1:6" s="6" customFormat="1" ht="18">
      <c r="A54" s="7"/>
      <c r="B54" s="50" t="s">
        <v>16</v>
      </c>
      <c r="C54" s="50"/>
      <c r="D54" s="44">
        <f>SUM(D26:D53)</f>
        <v>65408.31</v>
      </c>
      <c r="E54" s="10"/>
      <c r="F54" s="8"/>
    </row>
    <row r="55" spans="1:6" s="6" customFormat="1" ht="18">
      <c r="A55" s="7"/>
      <c r="B55" s="37"/>
      <c r="C55" s="38"/>
      <c r="D55" s="39"/>
      <c r="E55" s="10"/>
      <c r="F55" s="8"/>
    </row>
    <row r="56" spans="1:6" s="6" customFormat="1" ht="18">
      <c r="A56" s="7"/>
      <c r="B56" s="37"/>
      <c r="C56" s="38"/>
      <c r="D56" s="39"/>
      <c r="E56" s="10"/>
      <c r="F56" s="8"/>
    </row>
    <row r="57" spans="1:6" s="6" customFormat="1" ht="18">
      <c r="A57" s="7"/>
      <c r="B57" s="37"/>
      <c r="C57" s="38"/>
      <c r="D57" s="39"/>
      <c r="E57" s="10"/>
      <c r="F57" s="8"/>
    </row>
    <row r="58" spans="1:6" s="6" customFormat="1" ht="18">
      <c r="A58" s="7"/>
      <c r="B58" s="37"/>
      <c r="C58" s="38"/>
      <c r="D58" s="39"/>
      <c r="E58" s="10"/>
      <c r="F58" s="8"/>
    </row>
    <row r="59" spans="1:6" s="6" customFormat="1" ht="18">
      <c r="A59" s="7"/>
      <c r="B59" s="37"/>
      <c r="C59" s="38"/>
      <c r="D59" s="39"/>
      <c r="E59" s="10"/>
      <c r="F59" s="8"/>
    </row>
    <row r="60" spans="1:6" s="6" customFormat="1" ht="18">
      <c r="A60" s="7"/>
      <c r="B60" s="37"/>
      <c r="C60" s="38"/>
      <c r="D60" s="39"/>
      <c r="E60" s="10"/>
      <c r="F60" s="8"/>
    </row>
    <row r="61" spans="1:6" s="6" customFormat="1" ht="18">
      <c r="A61" s="7"/>
      <c r="B61" s="37"/>
      <c r="C61" s="38"/>
      <c r="D61" s="39"/>
      <c r="E61" s="10"/>
      <c r="F61" s="8"/>
    </row>
    <row r="62" spans="1:6" s="6" customFormat="1" ht="18">
      <c r="A62" s="7"/>
      <c r="B62" s="37"/>
      <c r="C62" s="38"/>
      <c r="D62" s="39"/>
      <c r="E62" s="10"/>
      <c r="F62" s="8"/>
    </row>
    <row r="63" spans="1:6" s="6" customFormat="1" ht="18">
      <c r="A63" s="7"/>
      <c r="B63" s="37"/>
      <c r="C63" s="38"/>
      <c r="D63" s="39"/>
      <c r="E63" s="10"/>
      <c r="F63" s="8"/>
    </row>
    <row r="64" spans="1:6" s="6" customFormat="1" ht="18">
      <c r="A64" s="7"/>
      <c r="B64" s="37"/>
      <c r="C64" s="38"/>
      <c r="D64" s="39"/>
      <c r="E64" s="10"/>
      <c r="F64" s="8"/>
    </row>
    <row r="65" spans="1:6" s="6" customFormat="1" ht="18">
      <c r="A65" s="7"/>
      <c r="B65" s="37"/>
      <c r="C65" s="38"/>
      <c r="D65" s="39"/>
      <c r="E65" s="10"/>
      <c r="F65" s="8"/>
    </row>
    <row r="66" spans="1:6" s="6" customFormat="1" ht="18">
      <c r="A66" s="7"/>
      <c r="B66" s="37"/>
      <c r="C66" s="38"/>
      <c r="D66" s="39"/>
      <c r="E66" s="10"/>
      <c r="F66" s="8"/>
    </row>
    <row r="67" spans="1:6" s="6" customFormat="1" ht="18">
      <c r="A67" s="7"/>
      <c r="B67" s="37"/>
      <c r="C67" s="38"/>
      <c r="D67" s="39"/>
      <c r="E67" s="10"/>
      <c r="F67" s="8"/>
    </row>
    <row r="68" spans="1:6" ht="18">
      <c r="B68" s="37"/>
      <c r="C68" s="38"/>
      <c r="D68" s="39"/>
    </row>
    <row r="69" spans="1:6" ht="18">
      <c r="B69" s="37"/>
      <c r="C69" s="38"/>
      <c r="D69" s="39"/>
    </row>
    <row r="70" spans="1:6" ht="18">
      <c r="B70" s="37"/>
      <c r="C70" s="38"/>
      <c r="D70" s="39"/>
    </row>
    <row r="71" spans="1:6" ht="18">
      <c r="B71" s="37"/>
      <c r="C71" s="38"/>
      <c r="D71" s="39"/>
    </row>
    <row r="72" spans="1:6" ht="18">
      <c r="B72" s="37"/>
      <c r="C72" s="38"/>
      <c r="D72" s="39"/>
    </row>
    <row r="73" spans="1:6" ht="18">
      <c r="B73" s="37"/>
      <c r="C73" s="38"/>
      <c r="D73" s="39"/>
    </row>
    <row r="74" spans="1:6" ht="18">
      <c r="B74" s="37"/>
      <c r="C74" s="38"/>
      <c r="D74" s="39"/>
    </row>
    <row r="75" spans="1:6" ht="18">
      <c r="B75" s="37"/>
      <c r="C75" s="38"/>
      <c r="D75" s="39"/>
    </row>
    <row r="76" spans="1:6" ht="18">
      <c r="B76" s="37"/>
      <c r="C76" s="38"/>
      <c r="D76" s="39"/>
    </row>
    <row r="77" spans="1:6" ht="18">
      <c r="B77" s="37"/>
      <c r="C77" s="38"/>
      <c r="D77" s="39"/>
    </row>
    <row r="78" spans="1:6" ht="18">
      <c r="B78" s="37"/>
      <c r="C78" s="38"/>
      <c r="D78" s="39"/>
    </row>
    <row r="79" spans="1:6" ht="18">
      <c r="B79" s="37"/>
      <c r="C79" s="38"/>
      <c r="D79" s="39"/>
    </row>
    <row r="80" spans="1:6" ht="18">
      <c r="B80" s="37"/>
      <c r="C80" s="38"/>
      <c r="D80" s="39"/>
    </row>
    <row r="81" spans="2:4" ht="18">
      <c r="B81" s="37"/>
      <c r="C81" s="38"/>
      <c r="D81" s="39"/>
    </row>
    <row r="82" spans="2:4" ht="18">
      <c r="B82" s="37"/>
      <c r="C82" s="38"/>
      <c r="D82" s="39"/>
    </row>
    <row r="83" spans="2:4" ht="18">
      <c r="B83" s="37"/>
      <c r="C83" s="38"/>
      <c r="D83" s="39"/>
    </row>
    <row r="84" spans="2:4" ht="18">
      <c r="B84" s="37"/>
      <c r="C84" s="38"/>
      <c r="D84" s="39"/>
    </row>
    <row r="85" spans="2:4" ht="18">
      <c r="B85" s="37"/>
      <c r="C85" s="38"/>
      <c r="D85" s="39"/>
    </row>
    <row r="86" spans="2:4" ht="18">
      <c r="B86" s="37"/>
      <c r="C86" s="38"/>
      <c r="D86" s="39"/>
    </row>
    <row r="87" spans="2:4" ht="18">
      <c r="B87" s="37"/>
      <c r="C87" s="38"/>
      <c r="D87" s="39"/>
    </row>
    <row r="88" spans="2:4" ht="18">
      <c r="B88" s="37"/>
      <c r="C88" s="38"/>
      <c r="D88" s="39"/>
    </row>
    <row r="89" spans="2:4" ht="18">
      <c r="B89" s="37"/>
      <c r="C89" s="38"/>
      <c r="D89" s="39"/>
    </row>
    <row r="90" spans="2:4" ht="18">
      <c r="B90" s="37"/>
      <c r="C90" s="38"/>
      <c r="D90" s="39"/>
    </row>
    <row r="91" spans="2:4" ht="18">
      <c r="B91" s="37"/>
      <c r="C91" s="38"/>
      <c r="D91" s="39"/>
    </row>
    <row r="92" spans="2:4" ht="18">
      <c r="B92" s="37"/>
      <c r="C92" s="38"/>
      <c r="D92" s="39"/>
    </row>
    <row r="93" spans="2:4" ht="18">
      <c r="B93" s="37"/>
      <c r="C93" s="38"/>
      <c r="D93" s="39"/>
    </row>
    <row r="94" spans="2:4" ht="18">
      <c r="B94" s="37"/>
      <c r="C94" s="38"/>
      <c r="D94" s="39"/>
    </row>
    <row r="95" spans="2:4" ht="18">
      <c r="B95" s="37"/>
      <c r="C95" s="38"/>
      <c r="D95" s="39"/>
    </row>
    <row r="96" spans="2:4" ht="18">
      <c r="B96" s="37"/>
      <c r="C96" s="38"/>
      <c r="D96" s="39"/>
    </row>
    <row r="97" spans="2:4" ht="18">
      <c r="B97" s="37"/>
      <c r="C97" s="38"/>
      <c r="D97" s="39"/>
    </row>
    <row r="98" spans="2:4" ht="18">
      <c r="B98" s="37"/>
      <c r="C98" s="38"/>
      <c r="D98" s="39"/>
    </row>
    <row r="99" spans="2:4" ht="18">
      <c r="B99" s="37"/>
      <c r="C99" s="38"/>
      <c r="D99" s="39"/>
    </row>
    <row r="100" spans="2:4" ht="18">
      <c r="B100" s="37"/>
      <c r="C100" s="38"/>
      <c r="D100" s="39"/>
    </row>
    <row r="101" spans="2:4" ht="18">
      <c r="B101" s="37"/>
      <c r="C101" s="38"/>
      <c r="D101" s="39"/>
    </row>
    <row r="102" spans="2:4" ht="18">
      <c r="B102" s="37"/>
      <c r="C102" s="38"/>
      <c r="D102" s="39"/>
    </row>
    <row r="103" spans="2:4" ht="18">
      <c r="B103" s="51"/>
      <c r="C103" s="51"/>
      <c r="D103" s="40"/>
    </row>
  </sheetData>
  <mergeCells count="17">
    <mergeCell ref="C24:C25"/>
    <mergeCell ref="D24:D25"/>
    <mergeCell ref="B54:C54"/>
    <mergeCell ref="B103:C103"/>
    <mergeCell ref="B12:B13"/>
    <mergeCell ref="C2:F2"/>
    <mergeCell ref="C3:E3"/>
    <mergeCell ref="C5:E5"/>
    <mergeCell ref="C7:E7"/>
    <mergeCell ref="C9:E9"/>
    <mergeCell ref="C12:C13"/>
    <mergeCell ref="D12:D13"/>
    <mergeCell ref="E12:E13"/>
    <mergeCell ref="F12:F13"/>
    <mergeCell ref="B23:D23"/>
    <mergeCell ref="B11:F11"/>
    <mergeCell ref="B24:B25"/>
  </mergeCells>
  <pageMargins left="0.7" right="0.7" top="0.75" bottom="0.75" header="0.3" footer="0.3"/>
  <pageSetup paperSize="2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Июнь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2026-07-06T09:00:51Z</dcterms:modified>
</cp:coreProperties>
</file>