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835" windowHeight="11325"/>
  </bookViews>
  <sheets>
    <sheet name="Отчет Июль 2026" sheetId="2" r:id="rId1"/>
  </sheets>
  <calcPr calcId="162913" refMode="R1C1"/>
</workbook>
</file>

<file path=xl/calcChain.xml><?xml version="1.0" encoding="utf-8"?>
<calcChain xmlns="http://schemas.openxmlformats.org/spreadsheetml/2006/main">
  <c r="C20" i="2" l="1"/>
  <c r="D51" i="2" l="1"/>
</calcChain>
</file>

<file path=xl/sharedStrings.xml><?xml version="1.0" encoding="utf-8"?>
<sst xmlns="http://schemas.openxmlformats.org/spreadsheetml/2006/main" count="59" uniqueCount="57">
  <si>
    <t>Отчет о произведенных расходах</t>
  </si>
  <si>
    <t>Остаток на счете на начало месяца</t>
  </si>
  <si>
    <t>Поступления за месяц</t>
  </si>
  <si>
    <t>Расходы по расчетному счету за месяц</t>
  </si>
  <si>
    <t>Остаток на счете на конец месяца</t>
  </si>
  <si>
    <t>Дата</t>
  </si>
  <si>
    <t>Сумма</t>
  </si>
  <si>
    <t>Наименование гуманитарной 
помощи</t>
  </si>
  <si>
    <t>Отчет о полученных пожертвованиях, перечисленных на счет в ПАО Сбербанк</t>
  </si>
  <si>
    <t>Назначение платежа</t>
  </si>
  <si>
    <t>Контрагент</t>
  </si>
  <si>
    <t>Номер</t>
  </si>
  <si>
    <t>Сумма поступлений</t>
  </si>
  <si>
    <t>Нетканный материал</t>
  </si>
  <si>
    <t>Всего расходов:</t>
  </si>
  <si>
    <t>Всего:</t>
  </si>
  <si>
    <t>Финансовый отчет за Июль 2026 года</t>
  </si>
  <si>
    <t>Макарова Александра Валерьевна</t>
  </si>
  <si>
    <t>Благотворительная помощь Макарову Игорю Викторовичу, заявление от 07.07.2026г.НДС не облагается.</t>
  </si>
  <si>
    <t>ИП Тикунов Александр Юрьевич</t>
  </si>
  <si>
    <t>Оплата по счету №2963 от 08.07.2026 за товар.В том числе НДС 5 % - 4395.24 рублей.</t>
  </si>
  <si>
    <t>Специальное техническое оборудование</t>
  </si>
  <si>
    <t>ИП Головачева Наталья Алексеевна</t>
  </si>
  <si>
    <t>Оплата по счету №235 от 16.07.2026г. за товар.НДС не облагается.</t>
  </si>
  <si>
    <t>ИП Мироненко Ярослав Игоревич</t>
  </si>
  <si>
    <t>Оплата по счету №556017 от 29.07.2026г. за товар. В том числе НДС 7 % - 4697.20 рублей.</t>
  </si>
  <si>
    <t>ИП ОКСЕНЕНКО ИРИНА СЕРГЕЕВНА</t>
  </si>
  <si>
    <t>Оплата по счету № 34 от 21.07.26г., т/н №51 от 21.07.26г., дог.№2107 от 21.07.26г. за товар. НДС не облагается.</t>
  </si>
  <si>
    <t>Спецодежда</t>
  </si>
  <si>
    <t>237</t>
  </si>
  <si>
    <t>54</t>
  </si>
  <si>
    <t>55</t>
  </si>
  <si>
    <t>128035</t>
  </si>
  <si>
    <t>607134</t>
  </si>
  <si>
    <t>422954</t>
  </si>
  <si>
    <t>56</t>
  </si>
  <si>
    <t>529580</t>
  </si>
  <si>
    <t>361274</t>
  </si>
  <si>
    <t>53219</t>
  </si>
  <si>
    <t>104</t>
  </si>
  <si>
    <t>807684</t>
  </si>
  <si>
    <t>829404</t>
  </si>
  <si>
    <t>70017</t>
  </si>
  <si>
    <t>274090</t>
  </si>
  <si>
    <t>603172</t>
  </si>
  <si>
    <t>720061</t>
  </si>
  <si>
    <t>205768</t>
  </si>
  <si>
    <t>57</t>
  </si>
  <si>
    <t>738355</t>
  </si>
  <si>
    <t>329508</t>
  </si>
  <si>
    <t>478782</t>
  </si>
  <si>
    <t>271753</t>
  </si>
  <si>
    <t>278679</t>
  </si>
  <si>
    <t xml:space="preserve">  5 351 953руб.22коп.
</t>
  </si>
  <si>
    <t xml:space="preserve">     114 034руб.45коп.</t>
  </si>
  <si>
    <t xml:space="preserve">    939 100руб.00коп.
</t>
  </si>
  <si>
    <t xml:space="preserve">    526 887руб.67коп.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</si>
</sst>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dd\.mm\.yyyy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Montserrat"/>
      <charset val="204"/>
    </font>
    <font>
      <b/>
      <sz val="11"/>
      <color theme="0"/>
      <name val="Montserrat"/>
      <charset val="204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Montserrat"/>
      <charset val="204"/>
    </font>
    <font>
      <b/>
      <sz val="12"/>
      <color theme="0"/>
      <name val="Montserrat"/>
      <charset val="204"/>
    </font>
    <font>
      <b/>
      <sz val="16"/>
      <color theme="1"/>
      <name val="Montserrat"/>
      <charset val="204"/>
    </font>
    <font>
      <sz val="14"/>
      <color rgb="FF000000"/>
      <name val="Montserrat"/>
      <charset val="204"/>
    </font>
    <font>
      <b/>
      <sz val="14"/>
      <color rgb="FF000000"/>
      <name val="Montserrat"/>
      <charset val="204"/>
    </font>
    <font>
      <sz val="14"/>
      <color theme="1"/>
      <name val="Montserrat"/>
      <charset val="204"/>
    </font>
    <font>
      <b/>
      <sz val="14"/>
      <color theme="0"/>
      <name val="Montserrat"/>
      <charset val="204"/>
    </font>
    <font>
      <b/>
      <sz val="14"/>
      <color indexed="8"/>
      <name val="Montserrat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413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5" xfId="0" applyFill="1" applyBorder="1"/>
    <xf numFmtId="0" fontId="0" fillId="0" borderId="0" xfId="0" applyBorder="1"/>
    <xf numFmtId="0" fontId="2" fillId="2" borderId="5" xfId="0" applyFont="1" applyFill="1" applyBorder="1" applyAlignment="1"/>
    <xf numFmtId="0" fontId="0" fillId="3" borderId="1" xfId="0" applyFill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4" borderId="0" xfId="0" applyFont="1" applyFill="1" applyBorder="1" applyAlignment="1" applyProtection="1">
      <alignment wrapText="1"/>
    </xf>
    <xf numFmtId="0" fontId="1" fillId="0" borderId="0" xfId="0" applyFont="1" applyBorder="1" applyAlignment="1">
      <alignment horizontal="center" vertical="center"/>
    </xf>
    <xf numFmtId="4" fontId="4" fillId="4" borderId="0" xfId="0" applyNumberFormat="1" applyFont="1" applyFill="1" applyBorder="1" applyAlignment="1" applyProtection="1">
      <alignment horizontal="right" wrapText="1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0" fontId="0" fillId="3" borderId="0" xfId="0" applyFill="1"/>
    <xf numFmtId="0" fontId="1" fillId="0" borderId="0" xfId="0" applyFont="1" applyBorder="1" applyAlignment="1">
      <alignment horizontal="center"/>
    </xf>
    <xf numFmtId="0" fontId="0" fillId="3" borderId="0" xfId="0" applyFill="1" applyBorder="1"/>
    <xf numFmtId="0" fontId="0" fillId="2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4" fontId="14" fillId="0" borderId="2" xfId="0" applyNumberFormat="1" applyFont="1" applyBorder="1" applyAlignment="1">
      <alignment horizontal="right"/>
    </xf>
    <xf numFmtId="0" fontId="12" fillId="0" borderId="2" xfId="24" applyFont="1" applyBorder="1" applyAlignment="1">
      <alignment vertical="center" wrapText="1"/>
    </xf>
    <xf numFmtId="0" fontId="11" fillId="4" borderId="8" xfId="0" applyNumberFormat="1" applyFont="1" applyFill="1" applyBorder="1" applyAlignment="1" applyProtection="1">
      <alignment horizontal="left" wrapText="1"/>
    </xf>
    <xf numFmtId="4" fontId="14" fillId="0" borderId="8" xfId="0" applyNumberFormat="1" applyFont="1" applyBorder="1" applyAlignment="1">
      <alignment horizontal="center"/>
    </xf>
    <xf numFmtId="0" fontId="12" fillId="0" borderId="0" xfId="0" applyFont="1" applyBorder="1"/>
    <xf numFmtId="0" fontId="13" fillId="2" borderId="8" xfId="0" applyFont="1" applyFill="1" applyBorder="1"/>
    <xf numFmtId="165" fontId="10" fillId="0" borderId="2" xfId="0" applyNumberFormat="1" applyFont="1" applyBorder="1" applyAlignment="1">
      <alignment horizontal="left" wrapText="1"/>
    </xf>
    <xf numFmtId="4" fontId="10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left" wrapText="1"/>
    </xf>
    <xf numFmtId="0" fontId="12" fillId="0" borderId="2" xfId="0" applyFont="1" applyBorder="1" applyAlignment="1"/>
    <xf numFmtId="4" fontId="14" fillId="0" borderId="8" xfId="0" applyNumberFormat="1" applyFont="1" applyBorder="1"/>
    <xf numFmtId="0" fontId="13" fillId="2" borderId="2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164" fontId="7" fillId="0" borderId="2" xfId="8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3" fillId="2" borderId="2" xfId="0" applyFont="1" applyFill="1" applyBorder="1" applyAlignment="1">
      <alignment vertical="center"/>
    </xf>
    <xf numFmtId="0" fontId="13" fillId="2" borderId="3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/>
    </xf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vertical="center"/>
    </xf>
    <xf numFmtId="0" fontId="10" fillId="0" borderId="2" xfId="0" applyFont="1" applyBorder="1" applyAlignment="1">
      <alignment horizontal="center" wrapText="1"/>
    </xf>
    <xf numFmtId="165" fontId="10" fillId="0" borderId="2" xfId="0" applyNumberFormat="1" applyFont="1" applyBorder="1" applyAlignment="1">
      <alignment horizontal="center" wrapText="1"/>
    </xf>
    <xf numFmtId="0" fontId="13" fillId="2" borderId="3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</cellXfs>
  <cellStyles count="35">
    <cellStyle name="Обычный" xfId="0" builtinId="0"/>
    <cellStyle name="Обычный 10" xfId="16"/>
    <cellStyle name="Обычный 11" xfId="17"/>
    <cellStyle name="Обычный 12" xfId="18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5"/>
    <cellStyle name="Обычный 2" xfId="1"/>
    <cellStyle name="Обычный 20" xfId="26"/>
    <cellStyle name="Обычный 21" xfId="27"/>
    <cellStyle name="Обычный 22" xfId="28"/>
    <cellStyle name="Обычный 23" xfId="29"/>
    <cellStyle name="Обычный 24" xfId="30"/>
    <cellStyle name="Обычный 25" xfId="31"/>
    <cellStyle name="Обычный 26" xfId="32"/>
    <cellStyle name="Обычный 27" xfId="2"/>
    <cellStyle name="Обычный 28" xfId="33"/>
    <cellStyle name="Обычный 29" xfId="5"/>
    <cellStyle name="Обычный 3" xfId="9"/>
    <cellStyle name="Обычный 30" xfId="34"/>
    <cellStyle name="Обычный 31" xfId="4"/>
    <cellStyle name="Обычный 33" xfId="3"/>
    <cellStyle name="Обычный 36" xfId="6"/>
    <cellStyle name="Обычный 38" xfId="7"/>
    <cellStyle name="Обычный 4" xfId="10"/>
    <cellStyle name="Обычный 5" xfId="11"/>
    <cellStyle name="Обычный 6" xfId="12"/>
    <cellStyle name="Обычный 7" xfId="13"/>
    <cellStyle name="Обычный 8" xfId="14"/>
    <cellStyle name="Обычный 9" xfId="15"/>
    <cellStyle name="Финансовый" xfId="8" builtinId="3"/>
  </cellStyles>
  <dxfs count="0"/>
  <tableStyles count="0" defaultTableStyle="TableStyleMedium9" defaultPivotStyle="PivotStyleLight16"/>
  <colors>
    <mruColors>
      <color rgb="FFE8413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2716636</xdr:colOff>
      <xdr:row>1</xdr:row>
      <xdr:rowOff>514350</xdr:rowOff>
    </xdr:to>
    <xdr:pic>
      <xdr:nvPicPr>
        <xdr:cNvPr id="6" name="Рисунок 5" descr="Форпост-0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5107" y="435429"/>
          <a:ext cx="2716636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70" zoomScaleNormal="70" workbookViewId="0">
      <selection activeCell="D16" sqref="D16"/>
    </sheetView>
  </sheetViews>
  <sheetFormatPr defaultRowHeight="15" x14ac:dyDescent="0.25"/>
  <cols>
    <col min="1" max="1" width="8.85546875" customWidth="1"/>
    <col min="2" max="2" width="60.5703125" customWidth="1"/>
    <col min="3" max="3" width="25" customWidth="1"/>
    <col min="4" max="4" width="38.28515625" customWidth="1"/>
    <col min="5" max="5" width="48.140625" customWidth="1"/>
    <col min="6" max="6" width="61.28515625" customWidth="1"/>
  </cols>
  <sheetData>
    <row r="1" spans="1:7" ht="34.5" customHeight="1" x14ac:dyDescent="0.35">
      <c r="B1" s="14"/>
      <c r="C1" s="3"/>
      <c r="D1" s="3"/>
      <c r="E1" s="3"/>
      <c r="F1" s="3"/>
    </row>
    <row r="2" spans="1:7" ht="47.25" customHeight="1" x14ac:dyDescent="0.25">
      <c r="A2" s="3"/>
      <c r="B2" s="3"/>
      <c r="C2" s="31" t="s">
        <v>16</v>
      </c>
      <c r="D2" s="31"/>
      <c r="E2" s="31"/>
      <c r="F2" s="31"/>
    </row>
    <row r="3" spans="1:7" ht="21.75" x14ac:dyDescent="0.35">
      <c r="A3" s="1"/>
      <c r="B3" s="36" t="s">
        <v>1</v>
      </c>
      <c r="C3" s="37" t="s">
        <v>53</v>
      </c>
      <c r="D3" s="38"/>
      <c r="E3" s="38"/>
      <c r="F3" s="4"/>
    </row>
    <row r="4" spans="1:7" ht="18.75" x14ac:dyDescent="0.25">
      <c r="A4" s="1"/>
      <c r="B4" s="39"/>
      <c r="C4" s="40"/>
      <c r="D4" s="40"/>
      <c r="E4" s="40"/>
      <c r="F4" s="1"/>
    </row>
    <row r="5" spans="1:7" ht="21.75" x14ac:dyDescent="0.25">
      <c r="A5" s="3"/>
      <c r="B5" s="36" t="s">
        <v>2</v>
      </c>
      <c r="C5" s="37" t="s">
        <v>54</v>
      </c>
      <c r="D5" s="38"/>
      <c r="E5" s="38"/>
      <c r="F5" s="2"/>
    </row>
    <row r="6" spans="1:7" ht="18.75" x14ac:dyDescent="0.25">
      <c r="A6" s="3"/>
      <c r="B6" s="41"/>
      <c r="C6" s="42"/>
      <c r="D6" s="42"/>
      <c r="E6" s="42"/>
      <c r="F6" s="5"/>
    </row>
    <row r="7" spans="1:7" ht="21.75" x14ac:dyDescent="0.25">
      <c r="B7" s="36" t="s">
        <v>3</v>
      </c>
      <c r="C7" s="43" t="s">
        <v>55</v>
      </c>
      <c r="D7" s="38"/>
      <c r="E7" s="38"/>
      <c r="F7" s="16"/>
    </row>
    <row r="8" spans="1:7" ht="18.75" x14ac:dyDescent="0.25">
      <c r="A8" s="1"/>
      <c r="B8" s="39"/>
      <c r="C8" s="40"/>
      <c r="D8" s="40"/>
      <c r="E8" s="40"/>
      <c r="F8" s="1"/>
    </row>
    <row r="9" spans="1:7" ht="21.75" x14ac:dyDescent="0.25">
      <c r="A9" s="1"/>
      <c r="B9" s="44" t="s">
        <v>4</v>
      </c>
      <c r="C9" s="37" t="s">
        <v>56</v>
      </c>
      <c r="D9" s="38"/>
      <c r="E9" s="38"/>
      <c r="F9" s="16"/>
    </row>
    <row r="10" spans="1:7" s="13" customFormat="1" ht="18.75" x14ac:dyDescent="0.25">
      <c r="A10" s="15"/>
      <c r="B10" s="11"/>
      <c r="C10" s="12"/>
      <c r="D10" s="12"/>
      <c r="E10" s="12"/>
      <c r="F10" s="17"/>
    </row>
    <row r="11" spans="1:7" ht="45" customHeight="1" x14ac:dyDescent="0.25">
      <c r="A11" s="1"/>
      <c r="B11" s="35" t="s">
        <v>0</v>
      </c>
      <c r="C11" s="35"/>
      <c r="D11" s="35"/>
      <c r="E11" s="35"/>
      <c r="F11" s="35"/>
    </row>
    <row r="12" spans="1:7" ht="15" customHeight="1" x14ac:dyDescent="0.25">
      <c r="A12" s="1"/>
      <c r="B12" s="30" t="s">
        <v>5</v>
      </c>
      <c r="C12" s="30" t="s">
        <v>6</v>
      </c>
      <c r="D12" s="30" t="s">
        <v>10</v>
      </c>
      <c r="E12" s="30" t="s">
        <v>9</v>
      </c>
      <c r="F12" s="32" t="s">
        <v>7</v>
      </c>
    </row>
    <row r="13" spans="1:7" ht="27" customHeight="1" x14ac:dyDescent="0.25">
      <c r="A13" s="1"/>
      <c r="B13" s="30"/>
      <c r="C13" s="30"/>
      <c r="D13" s="30"/>
      <c r="E13" s="30"/>
      <c r="F13" s="33"/>
    </row>
    <row r="14" spans="1:7" ht="87" x14ac:dyDescent="0.4">
      <c r="A14" s="1"/>
      <c r="B14" s="25">
        <v>46211</v>
      </c>
      <c r="C14" s="26">
        <v>20000</v>
      </c>
      <c r="D14" s="27" t="s">
        <v>17</v>
      </c>
      <c r="E14" s="27" t="s">
        <v>18</v>
      </c>
      <c r="F14" s="20"/>
      <c r="G14" s="3"/>
    </row>
    <row r="15" spans="1:7" ht="65.25" x14ac:dyDescent="0.4">
      <c r="A15" s="1"/>
      <c r="B15" s="25">
        <v>46213</v>
      </c>
      <c r="C15" s="26">
        <v>92300</v>
      </c>
      <c r="D15" s="27" t="s">
        <v>19</v>
      </c>
      <c r="E15" s="27" t="s">
        <v>20</v>
      </c>
      <c r="F15" s="28" t="s">
        <v>21</v>
      </c>
    </row>
    <row r="16" spans="1:7" ht="65.25" x14ac:dyDescent="0.4">
      <c r="A16" s="1"/>
      <c r="B16" s="25">
        <v>46224</v>
      </c>
      <c r="C16" s="26">
        <v>300000</v>
      </c>
      <c r="D16" s="27" t="s">
        <v>22</v>
      </c>
      <c r="E16" s="27" t="s">
        <v>23</v>
      </c>
      <c r="F16" s="28" t="s">
        <v>21</v>
      </c>
    </row>
    <row r="17" spans="1:9" ht="87" x14ac:dyDescent="0.4">
      <c r="A17" s="1"/>
      <c r="B17" s="25">
        <v>46232</v>
      </c>
      <c r="C17" s="26">
        <v>71800</v>
      </c>
      <c r="D17" s="27" t="s">
        <v>24</v>
      </c>
      <c r="E17" s="27" t="s">
        <v>25</v>
      </c>
      <c r="F17" s="28" t="s">
        <v>13</v>
      </c>
    </row>
    <row r="18" spans="1:9" ht="87" x14ac:dyDescent="0.4">
      <c r="A18" s="1"/>
      <c r="B18" s="25">
        <v>46233</v>
      </c>
      <c r="C18" s="26">
        <v>455000</v>
      </c>
      <c r="D18" s="27" t="s">
        <v>26</v>
      </c>
      <c r="E18" s="27" t="s">
        <v>27</v>
      </c>
      <c r="F18" s="28" t="s">
        <v>28</v>
      </c>
    </row>
    <row r="19" spans="1:9" ht="12.75" customHeight="1" x14ac:dyDescent="0.4">
      <c r="A19" s="1"/>
      <c r="B19" s="21"/>
      <c r="C19" s="22"/>
      <c r="D19" s="23"/>
      <c r="E19" s="23"/>
      <c r="F19" s="23"/>
    </row>
    <row r="20" spans="1:9" ht="21.75" x14ac:dyDescent="0.4">
      <c r="A20" s="1"/>
      <c r="B20" s="24" t="s">
        <v>14</v>
      </c>
      <c r="C20" s="29">
        <f>SUM(C14:C18)</f>
        <v>939100</v>
      </c>
      <c r="D20" s="23"/>
      <c r="E20" s="23"/>
      <c r="F20" s="23"/>
    </row>
    <row r="21" spans="1:9" ht="39" customHeight="1" x14ac:dyDescent="0.25">
      <c r="A21" s="3"/>
      <c r="B21" s="3"/>
      <c r="C21" s="3"/>
      <c r="D21" s="3"/>
      <c r="E21" s="3"/>
      <c r="F21" s="3"/>
    </row>
    <row r="22" spans="1:9" ht="19.5" customHeight="1" x14ac:dyDescent="0.25">
      <c r="A22" s="3"/>
      <c r="B22" s="3"/>
      <c r="C22" s="3"/>
      <c r="D22" s="3"/>
      <c r="E22" s="3"/>
    </row>
    <row r="23" spans="1:9" ht="18.75" x14ac:dyDescent="0.35">
      <c r="A23" s="3"/>
      <c r="B23" s="18"/>
      <c r="C23" s="3"/>
      <c r="D23" s="3"/>
      <c r="E23" s="3"/>
    </row>
    <row r="24" spans="1:9" ht="21.75" x14ac:dyDescent="0.25">
      <c r="A24" s="3"/>
      <c r="B24" s="34" t="s">
        <v>8</v>
      </c>
      <c r="C24" s="34"/>
      <c r="D24" s="34"/>
      <c r="E24" s="9"/>
      <c r="F24" s="10"/>
    </row>
    <row r="25" spans="1:9" x14ac:dyDescent="0.25">
      <c r="A25" s="3"/>
      <c r="B25" s="30" t="s">
        <v>5</v>
      </c>
      <c r="C25" s="30" t="s">
        <v>11</v>
      </c>
      <c r="D25" s="32" t="s">
        <v>12</v>
      </c>
      <c r="E25" s="10"/>
      <c r="F25" s="10"/>
    </row>
    <row r="26" spans="1:9" x14ac:dyDescent="0.25">
      <c r="A26" s="3"/>
      <c r="B26" s="30"/>
      <c r="C26" s="30"/>
      <c r="D26" s="32"/>
      <c r="E26" s="10"/>
      <c r="F26" s="10"/>
    </row>
    <row r="27" spans="1:9" ht="21.75" customHeight="1" x14ac:dyDescent="0.4">
      <c r="B27" s="46">
        <v>46204</v>
      </c>
      <c r="C27" s="45" t="s">
        <v>29</v>
      </c>
      <c r="D27" s="26">
        <v>50000</v>
      </c>
      <c r="E27" s="10"/>
      <c r="F27" s="8"/>
      <c r="I27" s="10"/>
    </row>
    <row r="28" spans="1:9" ht="21.75" customHeight="1" x14ac:dyDescent="0.4">
      <c r="A28" s="3"/>
      <c r="B28" s="46">
        <v>46209</v>
      </c>
      <c r="C28" s="45" t="s">
        <v>30</v>
      </c>
      <c r="D28" s="26">
        <v>5000</v>
      </c>
      <c r="E28" s="10"/>
      <c r="F28" s="8"/>
      <c r="G28" s="10"/>
      <c r="I28" s="10"/>
    </row>
    <row r="29" spans="1:9" ht="21.75" customHeight="1" x14ac:dyDescent="0.4">
      <c r="A29" s="3"/>
      <c r="B29" s="46">
        <v>46210</v>
      </c>
      <c r="C29" s="45" t="s">
        <v>31</v>
      </c>
      <c r="D29" s="26">
        <v>5000</v>
      </c>
      <c r="E29" s="10"/>
      <c r="F29" s="8"/>
      <c r="G29" s="10"/>
      <c r="H29" s="10"/>
    </row>
    <row r="30" spans="1:9" ht="21.75" customHeight="1" x14ac:dyDescent="0.4">
      <c r="A30" s="3"/>
      <c r="B30" s="46">
        <v>46211</v>
      </c>
      <c r="C30" s="45" t="s">
        <v>32</v>
      </c>
      <c r="D30" s="26">
        <v>1000</v>
      </c>
      <c r="E30" s="10"/>
      <c r="F30" s="8"/>
      <c r="G30" s="10"/>
      <c r="H30" s="10"/>
    </row>
    <row r="31" spans="1:9" s="6" customFormat="1" ht="21.75" customHeight="1" x14ac:dyDescent="0.4">
      <c r="B31" s="46">
        <v>46211</v>
      </c>
      <c r="C31" s="45" t="s">
        <v>33</v>
      </c>
      <c r="D31" s="26">
        <v>498</v>
      </c>
      <c r="E31" s="10"/>
      <c r="F31" s="8"/>
    </row>
    <row r="32" spans="1:9" s="6" customFormat="1" ht="21.75" x14ac:dyDescent="0.4">
      <c r="B32" s="46">
        <v>46211</v>
      </c>
      <c r="C32" s="45" t="s">
        <v>34</v>
      </c>
      <c r="D32" s="26">
        <v>1284.8399999999999</v>
      </c>
      <c r="E32" s="10"/>
      <c r="F32" s="8"/>
    </row>
    <row r="33" spans="1:6" s="6" customFormat="1" ht="21.75" x14ac:dyDescent="0.4">
      <c r="A33" s="7"/>
      <c r="B33" s="46">
        <v>46211</v>
      </c>
      <c r="C33" s="45" t="s">
        <v>35</v>
      </c>
      <c r="D33" s="26">
        <v>5000</v>
      </c>
      <c r="E33" s="10"/>
      <c r="F33" s="8"/>
    </row>
    <row r="34" spans="1:6" s="6" customFormat="1" ht="21.75" x14ac:dyDescent="0.4">
      <c r="A34" s="7"/>
      <c r="B34" s="46">
        <v>46213</v>
      </c>
      <c r="C34" s="45" t="s">
        <v>36</v>
      </c>
      <c r="D34" s="26">
        <v>3234.01</v>
      </c>
      <c r="E34" s="10"/>
      <c r="F34" s="8"/>
    </row>
    <row r="35" spans="1:6" s="6" customFormat="1" ht="21.75" x14ac:dyDescent="0.4">
      <c r="A35" s="7"/>
      <c r="B35" s="46">
        <v>46216</v>
      </c>
      <c r="C35" s="45" t="s">
        <v>37</v>
      </c>
      <c r="D35" s="26">
        <v>1000</v>
      </c>
      <c r="E35" s="10"/>
      <c r="F35" s="8"/>
    </row>
    <row r="36" spans="1:6" s="6" customFormat="1" ht="21.75" x14ac:dyDescent="0.4">
      <c r="A36" s="7"/>
      <c r="B36" s="46">
        <v>46217</v>
      </c>
      <c r="C36" s="45" t="s">
        <v>38</v>
      </c>
      <c r="D36" s="26">
        <v>5000</v>
      </c>
      <c r="E36" s="10"/>
      <c r="F36" s="8"/>
    </row>
    <row r="37" spans="1:6" s="6" customFormat="1" ht="21.75" x14ac:dyDescent="0.4">
      <c r="A37" s="7"/>
      <c r="B37" s="46">
        <v>46220</v>
      </c>
      <c r="C37" s="45" t="s">
        <v>39</v>
      </c>
      <c r="D37" s="26">
        <v>5000</v>
      </c>
      <c r="E37" s="10"/>
      <c r="F37" s="8"/>
    </row>
    <row r="38" spans="1:6" s="6" customFormat="1" ht="21.75" x14ac:dyDescent="0.4">
      <c r="A38" s="7"/>
      <c r="B38" s="46">
        <v>46221</v>
      </c>
      <c r="C38" s="45" t="s">
        <v>40</v>
      </c>
      <c r="D38" s="26">
        <v>996</v>
      </c>
      <c r="E38" s="10"/>
      <c r="F38" s="8"/>
    </row>
    <row r="39" spans="1:6" s="6" customFormat="1" ht="21.75" x14ac:dyDescent="0.4">
      <c r="A39" s="7"/>
      <c r="B39" s="46">
        <v>46221</v>
      </c>
      <c r="C39" s="45" t="s">
        <v>41</v>
      </c>
      <c r="D39" s="26">
        <v>398.4</v>
      </c>
      <c r="E39" s="10"/>
      <c r="F39" s="8"/>
    </row>
    <row r="40" spans="1:6" s="6" customFormat="1" ht="21.75" x14ac:dyDescent="0.4">
      <c r="A40" s="7"/>
      <c r="B40" s="46">
        <v>46221</v>
      </c>
      <c r="C40" s="45" t="s">
        <v>42</v>
      </c>
      <c r="D40" s="26">
        <v>99.6</v>
      </c>
      <c r="E40" s="10"/>
      <c r="F40" s="8"/>
    </row>
    <row r="41" spans="1:6" s="6" customFormat="1" ht="21.75" x14ac:dyDescent="0.4">
      <c r="A41" s="7"/>
      <c r="B41" s="46">
        <v>46221</v>
      </c>
      <c r="C41" s="45" t="s">
        <v>43</v>
      </c>
      <c r="D41" s="26">
        <v>498</v>
      </c>
    </row>
    <row r="42" spans="1:6" s="6" customFormat="1" ht="21.75" x14ac:dyDescent="0.4">
      <c r="A42" s="7"/>
      <c r="B42" s="46">
        <v>46221</v>
      </c>
      <c r="C42" s="45" t="s">
        <v>44</v>
      </c>
      <c r="D42" s="26">
        <v>498</v>
      </c>
    </row>
    <row r="43" spans="1:6" s="6" customFormat="1" ht="21.75" x14ac:dyDescent="0.4">
      <c r="A43" s="7"/>
      <c r="B43" s="46">
        <v>46221</v>
      </c>
      <c r="C43" s="45" t="s">
        <v>45</v>
      </c>
      <c r="D43" s="26">
        <v>99.6</v>
      </c>
    </row>
    <row r="44" spans="1:6" s="6" customFormat="1" ht="21.75" x14ac:dyDescent="0.4">
      <c r="A44" s="7"/>
      <c r="B44" s="46">
        <v>46222</v>
      </c>
      <c r="C44" s="45" t="s">
        <v>46</v>
      </c>
      <c r="D44" s="26">
        <v>5976</v>
      </c>
    </row>
    <row r="45" spans="1:6" s="6" customFormat="1" ht="21.75" x14ac:dyDescent="0.4">
      <c r="A45" s="7"/>
      <c r="B45" s="46">
        <v>46223</v>
      </c>
      <c r="C45" s="45" t="s">
        <v>47</v>
      </c>
      <c r="D45" s="26">
        <v>1000</v>
      </c>
    </row>
    <row r="46" spans="1:6" s="6" customFormat="1" ht="21.75" x14ac:dyDescent="0.4">
      <c r="A46" s="7"/>
      <c r="B46" s="46">
        <v>46223</v>
      </c>
      <c r="C46" s="45" t="s">
        <v>48</v>
      </c>
      <c r="D46" s="26">
        <v>3000</v>
      </c>
    </row>
    <row r="47" spans="1:6" s="6" customFormat="1" ht="21.75" x14ac:dyDescent="0.4">
      <c r="A47" s="7"/>
      <c r="B47" s="46">
        <v>46224</v>
      </c>
      <c r="C47" s="45" t="s">
        <v>49</v>
      </c>
      <c r="D47" s="26">
        <v>11952</v>
      </c>
    </row>
    <row r="48" spans="1:6" s="6" customFormat="1" ht="21.75" x14ac:dyDescent="0.4">
      <c r="A48" s="7"/>
      <c r="B48" s="46">
        <v>46226</v>
      </c>
      <c r="C48" s="45" t="s">
        <v>50</v>
      </c>
      <c r="D48" s="26">
        <v>5000</v>
      </c>
    </row>
    <row r="49" spans="1:4" s="6" customFormat="1" ht="21.75" x14ac:dyDescent="0.4">
      <c r="A49" s="7"/>
      <c r="B49" s="46">
        <v>46233</v>
      </c>
      <c r="C49" s="45" t="s">
        <v>51</v>
      </c>
      <c r="D49" s="26">
        <v>1500</v>
      </c>
    </row>
    <row r="50" spans="1:4" s="6" customFormat="1" ht="21.75" x14ac:dyDescent="0.4">
      <c r="A50" s="7"/>
      <c r="B50" s="46">
        <v>46233</v>
      </c>
      <c r="C50" s="45" t="s">
        <v>52</v>
      </c>
      <c r="D50" s="26">
        <v>1000</v>
      </c>
    </row>
    <row r="51" spans="1:4" ht="21.75" x14ac:dyDescent="0.4">
      <c r="B51" s="47" t="s">
        <v>15</v>
      </c>
      <c r="C51" s="48"/>
      <c r="D51" s="19">
        <f>SUM(D27:D50)</f>
        <v>114034.45</v>
      </c>
    </row>
  </sheetData>
  <mergeCells count="16">
    <mergeCell ref="B51:C51"/>
    <mergeCell ref="B12:B13"/>
    <mergeCell ref="C2:F2"/>
    <mergeCell ref="C3:E3"/>
    <mergeCell ref="C5:E5"/>
    <mergeCell ref="C7:E7"/>
    <mergeCell ref="C9:E9"/>
    <mergeCell ref="C12:C13"/>
    <mergeCell ref="D12:D13"/>
    <mergeCell ref="E12:E13"/>
    <mergeCell ref="F12:F13"/>
    <mergeCell ref="B24:D24"/>
    <mergeCell ref="B11:F11"/>
    <mergeCell ref="B25:B26"/>
    <mergeCell ref="C25:C26"/>
    <mergeCell ref="D25:D26"/>
  </mergeCells>
  <pageMargins left="0.7" right="0.7" top="0.75" bottom="0.75" header="0.3" footer="0.3"/>
  <pageSetup paperSize="2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Июль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2026-11-05T12:39:05Z</dcterms:modified>
</cp:coreProperties>
</file>